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engl" sheetId="1" r:id="rId1"/>
    <sheet name="техни" sheetId="2" r:id="rId2"/>
  </sheets>
  <definedNames>
    <definedName name="_xlnm.Print_Area" localSheetId="1">'техни'!$A$1:$L$28</definedName>
  </definedNames>
  <calcPr fullCalcOnLoad="1"/>
</workbook>
</file>

<file path=xl/sharedStrings.xml><?xml version="1.0" encoding="utf-8"?>
<sst xmlns="http://schemas.openxmlformats.org/spreadsheetml/2006/main" count="78" uniqueCount="71">
  <si>
    <t>ап.1</t>
  </si>
  <si>
    <t>No</t>
  </si>
  <si>
    <t>имот</t>
  </si>
  <si>
    <t>нето площ</t>
  </si>
  <si>
    <t>ид.части</t>
  </si>
  <si>
    <t>цена в Е</t>
  </si>
  <si>
    <t>склад 1</t>
  </si>
  <si>
    <t xml:space="preserve">склад  </t>
  </si>
  <si>
    <t>площ нето</t>
  </si>
  <si>
    <t>ид.чати</t>
  </si>
  <si>
    <t>обща цена</t>
  </si>
  <si>
    <t>общо площ</t>
  </si>
  <si>
    <t>ап 2</t>
  </si>
  <si>
    <t>ап.3</t>
  </si>
  <si>
    <t>склад 2</t>
  </si>
  <si>
    <t>ап.4</t>
  </si>
  <si>
    <t>склад 3</t>
  </si>
  <si>
    <t>ап.5</t>
  </si>
  <si>
    <t>ап.6</t>
  </si>
  <si>
    <t>ап.7</t>
  </si>
  <si>
    <t>ап.8</t>
  </si>
  <si>
    <t>склад 4</t>
  </si>
  <si>
    <t>склад 5</t>
  </si>
  <si>
    <t>склад 6</t>
  </si>
  <si>
    <t>склад 7</t>
  </si>
  <si>
    <t>ател.1</t>
  </si>
  <si>
    <t>ател.2</t>
  </si>
  <si>
    <t>ател.3</t>
  </si>
  <si>
    <t>ател.4</t>
  </si>
  <si>
    <t>ател.5</t>
  </si>
  <si>
    <t>гараж 1</t>
  </si>
  <si>
    <t>гараж 2</t>
  </si>
  <si>
    <t>гараж 3</t>
  </si>
  <si>
    <t>продаден</t>
  </si>
  <si>
    <t xml:space="preserve">ЦЕНИ НА ИМОТИТЕ НА ЖИЛИЩНИЯ БЛОК В БАЛЧИК </t>
  </si>
  <si>
    <t>за магазин</t>
  </si>
  <si>
    <t>Примерна схема на плащане:</t>
  </si>
  <si>
    <t>10% при издаване на разрешение за ползване на имота</t>
  </si>
  <si>
    <t>70% авансово при подписване на договора</t>
  </si>
  <si>
    <t>20% при завършване на сградата с акт обр.15</t>
  </si>
  <si>
    <t>600E/m2</t>
  </si>
  <si>
    <t>нотариалните такси и всички други разходи по прехвърлянето на имота са за сметка на Купувача</t>
  </si>
  <si>
    <t>Размера на комисионната е актуален само при запазване на посочените в таблицата цени</t>
  </si>
  <si>
    <t>склад 10</t>
  </si>
  <si>
    <t>склад 8</t>
  </si>
  <si>
    <t>склад 9</t>
  </si>
  <si>
    <t>посочените в таблицата цени са крайни, но собственика си запазва правото да ги променя по своя преценка</t>
  </si>
  <si>
    <t>В цената на имотите е включена 5% комисионна за посредника по сделката.</t>
  </si>
  <si>
    <t>sold</t>
  </si>
  <si>
    <t>Living area</t>
  </si>
  <si>
    <t>Common parts</t>
  </si>
  <si>
    <t>Total area</t>
  </si>
  <si>
    <t>Prices in EUR</t>
  </si>
  <si>
    <t>Ap 1</t>
  </si>
  <si>
    <t>Ap 2</t>
  </si>
  <si>
    <t>Ap 3</t>
  </si>
  <si>
    <t>Ap 4</t>
  </si>
  <si>
    <t>Ap 5</t>
  </si>
  <si>
    <t>Ap 6</t>
  </si>
  <si>
    <t>Ap 7</t>
  </si>
  <si>
    <t>Ap 8</t>
  </si>
  <si>
    <t>Studio 1</t>
  </si>
  <si>
    <t>Studio 2</t>
  </si>
  <si>
    <t>Studio 3</t>
  </si>
  <si>
    <t>Studio 4</t>
  </si>
  <si>
    <t>Studio 5</t>
  </si>
  <si>
    <t>APARTMENTS  TYPES</t>
  </si>
  <si>
    <t>ID N:336  SEA  VIEW  APARTMENTS  IN  BALCHIK</t>
  </si>
  <si>
    <t>Newly built apartments with open sea view in a cozy residential building in Balchik, only 500 m from the beach. Prices include completion to the key with high quality materials: three chamber PVC window frames, interior doors, completion of the common parts of the building, laminate floorings in the bedrooms, tile floorings in the rest of the premises, fully equipped bathrooms, air-conditioners.
10 years building guarantee</t>
  </si>
  <si>
    <t>790E/m2</t>
  </si>
  <si>
    <t>SOLD</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</si>
</sst>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s>
  <fonts count="43">
    <font>
      <sz val="10"/>
      <name val="Arial"/>
      <family val="0"/>
    </font>
    <font>
      <b/>
      <sz val="10"/>
      <name val="Arial"/>
      <family val="2"/>
    </font>
    <font>
      <sz val="10"/>
      <color indexed="10"/>
      <name val="Arial"/>
      <family val="2"/>
    </font>
    <font>
      <sz val="10"/>
      <name val="Verdana"/>
      <family val="2"/>
    </font>
    <font>
      <b/>
      <sz val="10"/>
      <name val="Verdana"/>
      <family val="2"/>
    </font>
    <font>
      <b/>
      <sz val="10"/>
      <color indexed="10"/>
      <name val="Verdana"/>
      <family val="2"/>
    </font>
    <font>
      <b/>
      <sz val="15"/>
      <name val="Verdana"/>
      <family val="2"/>
    </font>
    <font>
      <sz val="11"/>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color indexed="63"/>
      </bottom>
    </border>
    <border>
      <left style="medium"/>
      <right>
        <color indexed="63"/>
      </right>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2">
    <xf numFmtId="0" fontId="0" fillId="0" borderId="0" xfId="0" applyAlignment="1">
      <alignment/>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horizontal="right"/>
    </xf>
    <xf numFmtId="0" fontId="0" fillId="0" borderId="13" xfId="0" applyBorder="1" applyAlignment="1">
      <alignment/>
    </xf>
    <xf numFmtId="0" fontId="0" fillId="0" borderId="13" xfId="0" applyBorder="1" applyAlignment="1">
      <alignment horizontal="right"/>
    </xf>
    <xf numFmtId="0" fontId="0" fillId="0" borderId="14" xfId="0" applyBorder="1" applyAlignment="1">
      <alignment/>
    </xf>
    <xf numFmtId="0" fontId="1" fillId="0" borderId="0" xfId="0" applyFont="1" applyAlignment="1">
      <alignment/>
    </xf>
    <xf numFmtId="0" fontId="0" fillId="0" borderId="0"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Fill="1" applyBorder="1" applyAlignment="1">
      <alignment/>
    </xf>
    <xf numFmtId="0" fontId="0" fillId="0" borderId="19" xfId="0" applyFill="1" applyBorder="1" applyAlignment="1">
      <alignment/>
    </xf>
    <xf numFmtId="0" fontId="0" fillId="0" borderId="19" xfId="0" applyBorder="1" applyAlignment="1">
      <alignment/>
    </xf>
    <xf numFmtId="0" fontId="0" fillId="0" borderId="20" xfId="0" applyBorder="1" applyAlignment="1">
      <alignment/>
    </xf>
    <xf numFmtId="0" fontId="0" fillId="0" borderId="13" xfId="0" applyFill="1" applyBorder="1" applyAlignment="1">
      <alignment/>
    </xf>
    <xf numFmtId="0" fontId="2" fillId="33" borderId="18" xfId="0" applyFont="1" applyFill="1" applyBorder="1" applyAlignment="1">
      <alignment/>
    </xf>
    <xf numFmtId="0" fontId="2" fillId="33" borderId="0" xfId="0" applyFont="1" applyFill="1" applyBorder="1" applyAlignment="1">
      <alignment/>
    </xf>
    <xf numFmtId="0" fontId="2" fillId="33" borderId="21" xfId="0" applyFont="1" applyFill="1" applyBorder="1" applyAlignment="1">
      <alignment/>
    </xf>
    <xf numFmtId="0" fontId="2" fillId="0" borderId="19" xfId="0" applyFont="1" applyFill="1" applyBorder="1" applyAlignment="1">
      <alignment/>
    </xf>
    <xf numFmtId="0" fontId="2" fillId="0" borderId="13" xfId="0" applyFont="1" applyBorder="1" applyAlignment="1">
      <alignment/>
    </xf>
    <xf numFmtId="0" fontId="0" fillId="0" borderId="16" xfId="0" applyBorder="1" applyAlignment="1">
      <alignment horizontal="right"/>
    </xf>
    <xf numFmtId="0" fontId="2" fillId="33" borderId="0" xfId="0"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horizontal="right"/>
    </xf>
    <xf numFmtId="0" fontId="2" fillId="0" borderId="13" xfId="0" applyFont="1" applyBorder="1" applyAlignment="1">
      <alignment horizontal="right"/>
    </xf>
    <xf numFmtId="0" fontId="1" fillId="0" borderId="0" xfId="0" applyFont="1" applyAlignment="1">
      <alignment horizontal="right"/>
    </xf>
    <xf numFmtId="0" fontId="0" fillId="0" borderId="22" xfId="0" applyFill="1" applyBorder="1" applyAlignment="1">
      <alignment/>
    </xf>
    <xf numFmtId="0" fontId="0" fillId="0" borderId="11" xfId="0" applyFill="1" applyBorder="1" applyAlignment="1">
      <alignment horizontal="right"/>
    </xf>
    <xf numFmtId="0" fontId="0" fillId="0" borderId="11" xfId="0" applyFill="1" applyBorder="1" applyAlignment="1">
      <alignment/>
    </xf>
    <xf numFmtId="0" fontId="0" fillId="0" borderId="11" xfId="0" applyBorder="1" applyAlignment="1">
      <alignment horizontal="right"/>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23"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4" fontId="3" fillId="33" borderId="26" xfId="0" applyNumberFormat="1" applyFont="1" applyFill="1" applyBorder="1" applyAlignment="1">
      <alignment horizontal="center" vertical="center" wrapText="1"/>
    </xf>
    <xf numFmtId="4" fontId="3" fillId="0" borderId="27" xfId="0" applyNumberFormat="1" applyFont="1" applyBorder="1" applyAlignment="1">
      <alignment horizontal="center" vertical="center" wrapText="1"/>
    </xf>
    <xf numFmtId="4" fontId="3" fillId="0" borderId="27" xfId="0" applyNumberFormat="1" applyFont="1" applyFill="1" applyBorder="1" applyAlignment="1">
      <alignment horizontal="center" vertical="center" wrapText="1"/>
    </xf>
    <xf numFmtId="4" fontId="3" fillId="0" borderId="28" xfId="0" applyNumberFormat="1" applyFont="1" applyFill="1" applyBorder="1" applyAlignment="1">
      <alignment horizontal="center" vertical="center" wrapText="1"/>
    </xf>
    <xf numFmtId="3" fontId="3" fillId="33" borderId="26" xfId="0" applyNumberFormat="1" applyFont="1" applyFill="1" applyBorder="1" applyAlignment="1">
      <alignment horizontal="center" vertical="center" wrapText="1"/>
    </xf>
    <xf numFmtId="3" fontId="3" fillId="33" borderId="28"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2"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2" fontId="3"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wrapText="1"/>
    </xf>
    <xf numFmtId="1" fontId="4"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2" fontId="3" fillId="0" borderId="0" xfId="0" applyNumberFormat="1" applyFont="1" applyFill="1" applyAlignment="1">
      <alignment vertical="center" wrapText="1"/>
    </xf>
    <xf numFmtId="1" fontId="3" fillId="0" borderId="0" xfId="0" applyNumberFormat="1" applyFont="1" applyFill="1" applyAlignment="1">
      <alignment vertical="center" wrapText="1"/>
    </xf>
    <xf numFmtId="3" fontId="4" fillId="0" borderId="0" xfId="0" applyNumberFormat="1" applyFont="1" applyFill="1" applyAlignment="1">
      <alignment vertical="center" wrapText="1"/>
    </xf>
    <xf numFmtId="2" fontId="6" fillId="0" borderId="0" xfId="0" applyNumberFormat="1" applyFont="1" applyFill="1" applyAlignment="1">
      <alignment vertical="center" wrapText="1"/>
    </xf>
    <xf numFmtId="0" fontId="0" fillId="33" borderId="0" xfId="0" applyFont="1" applyFill="1" applyBorder="1" applyAlignment="1">
      <alignment/>
    </xf>
    <xf numFmtId="0" fontId="0" fillId="33" borderId="21" xfId="0" applyFont="1" applyFill="1" applyBorder="1" applyAlignment="1">
      <alignment/>
    </xf>
    <xf numFmtId="0" fontId="2" fillId="0" borderId="0" xfId="0" applyFont="1" applyAlignment="1">
      <alignment/>
    </xf>
    <xf numFmtId="0" fontId="2" fillId="0" borderId="18"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33" borderId="0" xfId="0" applyFont="1" applyFill="1" applyBorder="1" applyAlignment="1">
      <alignment/>
    </xf>
    <xf numFmtId="0" fontId="2" fillId="33" borderId="21" xfId="0" applyFont="1" applyFill="1" applyBorder="1" applyAlignment="1">
      <alignment/>
    </xf>
    <xf numFmtId="0" fontId="2" fillId="0" borderId="0" xfId="0" applyFont="1" applyAlignment="1">
      <alignment/>
    </xf>
    <xf numFmtId="0" fontId="2" fillId="0" borderId="19"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Border="1" applyAlignment="1">
      <alignment horizontal="right"/>
    </xf>
    <xf numFmtId="0" fontId="2" fillId="0" borderId="0" xfId="0" applyFont="1" applyBorder="1" applyAlignment="1">
      <alignment/>
    </xf>
    <xf numFmtId="0" fontId="2" fillId="0" borderId="20" xfId="0" applyFont="1" applyBorder="1" applyAlignment="1">
      <alignment/>
    </xf>
    <xf numFmtId="0" fontId="2" fillId="0" borderId="10" xfId="0" applyFont="1" applyBorder="1" applyAlignment="1">
      <alignment horizontal="right"/>
    </xf>
    <xf numFmtId="0" fontId="2" fillId="0" borderId="10" xfId="0" applyFont="1" applyBorder="1" applyAlignment="1">
      <alignment/>
    </xf>
    <xf numFmtId="3" fontId="42" fillId="33" borderId="26"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24</xdr:row>
      <xdr:rowOff>19050</xdr:rowOff>
    </xdr:from>
    <xdr:to>
      <xdr:col>8</xdr:col>
      <xdr:colOff>714375</xdr:colOff>
      <xdr:row>25</xdr:row>
      <xdr:rowOff>0</xdr:rowOff>
    </xdr:to>
    <xdr:pic>
      <xdr:nvPicPr>
        <xdr:cNvPr id="1" name="Picture 4" descr="bottom_word"/>
        <xdr:cNvPicPr preferRelativeResize="1">
          <a:picLocks noChangeAspect="1"/>
        </xdr:cNvPicPr>
      </xdr:nvPicPr>
      <xdr:blipFill>
        <a:blip r:embed="rId1"/>
        <a:stretch>
          <a:fillRect/>
        </a:stretch>
      </xdr:blipFill>
      <xdr:spPr>
        <a:xfrm>
          <a:off x="533400" y="8001000"/>
          <a:ext cx="5638800" cy="142875"/>
        </a:xfrm>
        <a:prstGeom prst="rect">
          <a:avLst/>
        </a:prstGeom>
        <a:noFill/>
        <a:ln w="9525" cmpd="sng">
          <a:noFill/>
        </a:ln>
      </xdr:spPr>
    </xdr:pic>
    <xdr:clientData/>
  </xdr:twoCellAnchor>
  <xdr:twoCellAnchor editAs="oneCell">
    <xdr:from>
      <xdr:col>1</xdr:col>
      <xdr:colOff>0</xdr:colOff>
      <xdr:row>3</xdr:row>
      <xdr:rowOff>9525</xdr:rowOff>
    </xdr:from>
    <xdr:to>
      <xdr:col>5</xdr:col>
      <xdr:colOff>200025</xdr:colOff>
      <xdr:row>4</xdr:row>
      <xdr:rowOff>28575</xdr:rowOff>
    </xdr:to>
    <xdr:pic>
      <xdr:nvPicPr>
        <xdr:cNvPr id="2" name="Picture 7"/>
        <xdr:cNvPicPr preferRelativeResize="1">
          <a:picLocks noChangeAspect="1"/>
        </xdr:cNvPicPr>
      </xdr:nvPicPr>
      <xdr:blipFill>
        <a:blip r:embed="rId2"/>
        <a:stretch>
          <a:fillRect/>
        </a:stretch>
      </xdr:blipFill>
      <xdr:spPr>
        <a:xfrm>
          <a:off x="323850" y="1514475"/>
          <a:ext cx="2933700" cy="2200275"/>
        </a:xfrm>
        <a:prstGeom prst="rect">
          <a:avLst/>
        </a:prstGeom>
        <a:solidFill>
          <a:srgbClr val="000000"/>
        </a:solidFill>
        <a:ln w="0" cmpd="sng">
          <a:solidFill>
            <a:srgbClr val="000000"/>
          </a:solidFill>
          <a:headEnd type="none"/>
          <a:tailEnd type="none"/>
        </a:ln>
      </xdr:spPr>
    </xdr:pic>
    <xdr:clientData/>
  </xdr:twoCellAnchor>
  <xdr:twoCellAnchor editAs="oneCell">
    <xdr:from>
      <xdr:col>5</xdr:col>
      <xdr:colOff>238125</xdr:colOff>
      <xdr:row>3</xdr:row>
      <xdr:rowOff>9525</xdr:rowOff>
    </xdr:from>
    <xdr:to>
      <xdr:col>8</xdr:col>
      <xdr:colOff>742950</xdr:colOff>
      <xdr:row>4</xdr:row>
      <xdr:rowOff>9525</xdr:rowOff>
    </xdr:to>
    <xdr:pic>
      <xdr:nvPicPr>
        <xdr:cNvPr id="3" name="Picture 8"/>
        <xdr:cNvPicPr preferRelativeResize="1">
          <a:picLocks noChangeAspect="1"/>
        </xdr:cNvPicPr>
      </xdr:nvPicPr>
      <xdr:blipFill>
        <a:blip r:embed="rId3"/>
        <a:stretch>
          <a:fillRect/>
        </a:stretch>
      </xdr:blipFill>
      <xdr:spPr>
        <a:xfrm>
          <a:off x="3295650" y="1514475"/>
          <a:ext cx="2905125" cy="2181225"/>
        </a:xfrm>
        <a:prstGeom prst="rect">
          <a:avLst/>
        </a:prstGeom>
        <a:solidFill>
          <a:srgbClr val="000000"/>
        </a:solidFill>
        <a:ln w="0" cmpd="sng">
          <a:solidFill>
            <a:srgbClr val="000000"/>
          </a:solidFill>
          <a:headEnd type="none"/>
          <a:tailEnd type="none"/>
        </a:ln>
      </xdr:spPr>
    </xdr:pic>
    <xdr:clientData/>
  </xdr:twoCellAnchor>
  <xdr:twoCellAnchor>
    <xdr:from>
      <xdr:col>1</xdr:col>
      <xdr:colOff>9525</xdr:colOff>
      <xdr:row>0</xdr:row>
      <xdr:rowOff>28575</xdr:rowOff>
    </xdr:from>
    <xdr:to>
      <xdr:col>8</xdr:col>
      <xdr:colOff>895350</xdr:colOff>
      <xdr:row>0</xdr:row>
      <xdr:rowOff>1123950</xdr:rowOff>
    </xdr:to>
    <xdr:pic>
      <xdr:nvPicPr>
        <xdr:cNvPr id="4" name="Picture 9" descr="Skyline - blanka header"/>
        <xdr:cNvPicPr preferRelativeResize="1">
          <a:picLocks noChangeAspect="1"/>
        </xdr:cNvPicPr>
      </xdr:nvPicPr>
      <xdr:blipFill>
        <a:blip r:embed="rId4"/>
        <a:stretch>
          <a:fillRect/>
        </a:stretch>
      </xdr:blipFill>
      <xdr:spPr>
        <a:xfrm>
          <a:off x="333375" y="28575"/>
          <a:ext cx="60198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23"/>
  <sheetViews>
    <sheetView tabSelected="1" zoomScalePageLayoutView="0" workbookViewId="0" topLeftCell="A4">
      <selection activeCell="F23" sqref="F23"/>
    </sheetView>
  </sheetViews>
  <sheetFormatPr defaultColWidth="9.140625" defaultRowHeight="12.75"/>
  <cols>
    <col min="1" max="1" width="4.8515625" style="35" customWidth="1"/>
    <col min="2" max="2" width="9.140625" style="35" customWidth="1"/>
    <col min="3" max="3" width="9.57421875" style="35" customWidth="1"/>
    <col min="4" max="4" width="11.28125" style="35" customWidth="1"/>
    <col min="5" max="5" width="11.00390625" style="35" customWidth="1"/>
    <col min="6" max="6" width="10.57421875" style="35" customWidth="1"/>
    <col min="7" max="7" width="14.140625" style="35" customWidth="1"/>
    <col min="8" max="8" width="11.28125" style="35" customWidth="1"/>
    <col min="9" max="9" width="13.57421875" style="36" customWidth="1"/>
    <col min="10" max="16384" width="9.140625" style="35" customWidth="1"/>
  </cols>
  <sheetData>
    <row r="1" spans="3:10" s="49" customFormat="1" ht="92.25" customHeight="1">
      <c r="C1" s="50"/>
      <c r="D1" s="50"/>
      <c r="E1" s="50"/>
      <c r="G1" s="51"/>
      <c r="H1" s="52"/>
      <c r="I1" s="52"/>
      <c r="J1" s="52"/>
    </row>
    <row r="2" spans="2:11" s="53" customFormat="1" ht="18" customHeight="1">
      <c r="B2" s="81" t="s">
        <v>67</v>
      </c>
      <c r="C2" s="81"/>
      <c r="D2" s="81"/>
      <c r="E2" s="81"/>
      <c r="F2" s="81"/>
      <c r="G2" s="81"/>
      <c r="H2" s="81"/>
      <c r="I2" s="81"/>
      <c r="J2" s="61"/>
      <c r="K2" s="61"/>
    </row>
    <row r="3" spans="3:10" s="53" customFormat="1" ht="8.25" customHeight="1">
      <c r="C3" s="54"/>
      <c r="D3" s="55"/>
      <c r="E3" s="55"/>
      <c r="G3" s="56"/>
      <c r="H3" s="57"/>
      <c r="I3" s="57"/>
      <c r="J3" s="57"/>
    </row>
    <row r="4" spans="3:10" s="53" customFormat="1" ht="171.75" customHeight="1">
      <c r="C4" s="58"/>
      <c r="D4" s="58"/>
      <c r="E4" s="59"/>
      <c r="F4" s="58"/>
      <c r="G4" s="58"/>
      <c r="H4" s="60"/>
      <c r="I4" s="60"/>
      <c r="J4" s="60"/>
    </row>
    <row r="5" spans="3:10" s="53" customFormat="1" ht="4.5" customHeight="1">
      <c r="C5" s="54"/>
      <c r="D5" s="54"/>
      <c r="E5" s="54"/>
      <c r="H5" s="57"/>
      <c r="I5" s="57"/>
      <c r="J5" s="57"/>
    </row>
    <row r="6" spans="2:11" s="53" customFormat="1" ht="97.5" customHeight="1">
      <c r="B6" s="80" t="s">
        <v>68</v>
      </c>
      <c r="C6" s="80"/>
      <c r="D6" s="80"/>
      <c r="E6" s="80"/>
      <c r="F6" s="80"/>
      <c r="G6" s="80"/>
      <c r="H6" s="80"/>
      <c r="I6" s="80"/>
      <c r="J6" s="58"/>
      <c r="K6" s="58"/>
    </row>
    <row r="7" spans="3:10" s="53" customFormat="1" ht="4.5" customHeight="1">
      <c r="C7" s="54"/>
      <c r="D7" s="54"/>
      <c r="E7" s="54"/>
      <c r="H7" s="57"/>
      <c r="I7" s="57"/>
      <c r="J7" s="57"/>
    </row>
    <row r="8" spans="2:11" s="53" customFormat="1" ht="20.25" customHeight="1">
      <c r="B8" s="81" t="s">
        <v>66</v>
      </c>
      <c r="C8" s="81"/>
      <c r="D8" s="81"/>
      <c r="E8" s="81"/>
      <c r="F8" s="81"/>
      <c r="G8" s="81"/>
      <c r="H8" s="81"/>
      <c r="I8" s="81"/>
      <c r="J8" s="61"/>
      <c r="K8" s="61"/>
    </row>
    <row r="9" ht="6" customHeight="1" thickBot="1"/>
    <row r="10" spans="2:6" s="36" customFormat="1" ht="26.25" customHeight="1" thickBot="1">
      <c r="B10" s="47" t="s">
        <v>1</v>
      </c>
      <c r="C10" s="48" t="s">
        <v>49</v>
      </c>
      <c r="D10" s="48" t="s">
        <v>50</v>
      </c>
      <c r="E10" s="48" t="s">
        <v>51</v>
      </c>
      <c r="F10" s="48" t="s">
        <v>52</v>
      </c>
    </row>
    <row r="11" spans="2:9" ht="12.75">
      <c r="B11" s="40" t="s">
        <v>53</v>
      </c>
      <c r="C11" s="41">
        <v>104.13</v>
      </c>
      <c r="D11" s="41">
        <v>18.59</v>
      </c>
      <c r="E11" s="41">
        <v>122.72</v>
      </c>
      <c r="F11" s="79" t="s">
        <v>70</v>
      </c>
      <c r="I11" s="35"/>
    </row>
    <row r="12" spans="2:9" ht="12.75">
      <c r="B12" s="37" t="s">
        <v>54</v>
      </c>
      <c r="C12" s="42">
        <v>61.76</v>
      </c>
      <c r="D12" s="42">
        <v>11.02</v>
      </c>
      <c r="E12" s="42">
        <v>72.78</v>
      </c>
      <c r="F12" s="45">
        <v>54585</v>
      </c>
      <c r="I12" s="35"/>
    </row>
    <row r="13" spans="2:9" ht="12.75">
      <c r="B13" s="38" t="s">
        <v>55</v>
      </c>
      <c r="C13" s="42">
        <v>89.61</v>
      </c>
      <c r="D13" s="42">
        <v>16</v>
      </c>
      <c r="E13" s="42">
        <v>105.61</v>
      </c>
      <c r="F13" s="45">
        <v>79208</v>
      </c>
      <c r="I13" s="35"/>
    </row>
    <row r="14" spans="2:9" ht="12.75">
      <c r="B14" s="37" t="s">
        <v>56</v>
      </c>
      <c r="C14" s="42">
        <v>59.64</v>
      </c>
      <c r="D14" s="42">
        <v>10.65</v>
      </c>
      <c r="E14" s="42">
        <v>70.29</v>
      </c>
      <c r="F14" s="45">
        <v>52718</v>
      </c>
      <c r="I14" s="35"/>
    </row>
    <row r="15" spans="2:9" ht="12.75">
      <c r="B15" s="38" t="s">
        <v>57</v>
      </c>
      <c r="C15" s="43">
        <v>48.6</v>
      </c>
      <c r="D15" s="43">
        <v>8.68</v>
      </c>
      <c r="E15" s="43">
        <v>57.28</v>
      </c>
      <c r="F15" s="45">
        <v>42960</v>
      </c>
      <c r="I15" s="35"/>
    </row>
    <row r="16" spans="2:9" ht="12.75">
      <c r="B16" s="37" t="s">
        <v>58</v>
      </c>
      <c r="C16" s="42">
        <v>57.71</v>
      </c>
      <c r="D16" s="42">
        <v>10.3</v>
      </c>
      <c r="E16" s="42">
        <v>68.01</v>
      </c>
      <c r="F16" s="45">
        <v>51008</v>
      </c>
      <c r="I16" s="35"/>
    </row>
    <row r="17" spans="2:9" ht="12.75">
      <c r="B17" s="38" t="s">
        <v>59</v>
      </c>
      <c r="C17" s="43">
        <v>43.7</v>
      </c>
      <c r="D17" s="43">
        <v>7.8</v>
      </c>
      <c r="E17" s="43">
        <v>51.5</v>
      </c>
      <c r="F17" s="45">
        <v>38625</v>
      </c>
      <c r="I17" s="35"/>
    </row>
    <row r="18" spans="2:9" ht="12.75">
      <c r="B18" s="37" t="s">
        <v>60</v>
      </c>
      <c r="C18" s="42">
        <v>50.02</v>
      </c>
      <c r="D18" s="42">
        <v>8.93</v>
      </c>
      <c r="E18" s="42">
        <v>58.95</v>
      </c>
      <c r="F18" s="45">
        <v>44213</v>
      </c>
      <c r="I18" s="35"/>
    </row>
    <row r="19" spans="2:9" ht="12.75">
      <c r="B19" s="38" t="s">
        <v>61</v>
      </c>
      <c r="C19" s="43">
        <v>59.64</v>
      </c>
      <c r="D19" s="43">
        <v>10.65</v>
      </c>
      <c r="E19" s="43">
        <v>70.29</v>
      </c>
      <c r="F19" s="45">
        <v>52718</v>
      </c>
      <c r="I19" s="35"/>
    </row>
    <row r="20" spans="2:9" ht="12.75">
      <c r="B20" s="38" t="s">
        <v>62</v>
      </c>
      <c r="C20" s="42">
        <v>48.6</v>
      </c>
      <c r="D20" s="42">
        <v>8.68</v>
      </c>
      <c r="E20" s="42">
        <v>57.28</v>
      </c>
      <c r="F20" s="45">
        <v>42960</v>
      </c>
      <c r="I20" s="35"/>
    </row>
    <row r="21" spans="2:9" ht="12.75">
      <c r="B21" s="38" t="s">
        <v>63</v>
      </c>
      <c r="C21" s="43">
        <v>57.71</v>
      </c>
      <c r="D21" s="43">
        <v>10.3</v>
      </c>
      <c r="E21" s="43">
        <v>68.01</v>
      </c>
      <c r="F21" s="45">
        <v>51008</v>
      </c>
      <c r="I21" s="35"/>
    </row>
    <row r="22" spans="2:9" ht="12.75">
      <c r="B22" s="38" t="s">
        <v>64</v>
      </c>
      <c r="C22" s="42">
        <v>38.9</v>
      </c>
      <c r="D22" s="42">
        <v>6.94</v>
      </c>
      <c r="E22" s="42">
        <v>45.84</v>
      </c>
      <c r="F22" s="45">
        <v>34380</v>
      </c>
      <c r="I22" s="35"/>
    </row>
    <row r="23" spans="2:9" ht="13.5" thickBot="1">
      <c r="B23" s="39" t="s">
        <v>65</v>
      </c>
      <c r="C23" s="44">
        <v>50.02</v>
      </c>
      <c r="D23" s="44">
        <v>8.93</v>
      </c>
      <c r="E23" s="44">
        <v>58.95</v>
      </c>
      <c r="F23" s="46">
        <v>44213</v>
      </c>
      <c r="I23" s="35"/>
    </row>
  </sheetData>
  <sheetProtection/>
  <mergeCells count="3">
    <mergeCell ref="B6:I6"/>
    <mergeCell ref="B8:I8"/>
    <mergeCell ref="B2:I2"/>
  </mergeCells>
  <printOptions/>
  <pageMargins left="0.75" right="0.75" top="1" bottom="1" header="0.5" footer="0.5"/>
  <pageSetup fitToHeight="1" fitToWidth="1"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dimension ref="A2:M30"/>
  <sheetViews>
    <sheetView zoomScalePageLayoutView="0" workbookViewId="0" topLeftCell="A1">
      <selection activeCell="F11" sqref="F11"/>
    </sheetView>
  </sheetViews>
  <sheetFormatPr defaultColWidth="9.140625" defaultRowHeight="12.75"/>
  <cols>
    <col min="1" max="1" width="3.57421875" style="0" customWidth="1"/>
    <col min="2" max="2" width="9.140625" style="1" customWidth="1"/>
    <col min="3" max="3" width="9.57421875" style="0" customWidth="1"/>
    <col min="5" max="5" width="11.00390625" style="0" customWidth="1"/>
    <col min="7" max="7" width="10.28125" style="1" customWidth="1"/>
    <col min="8" max="8" width="9.57421875" style="0" customWidth="1"/>
    <col min="9" max="9" width="7.140625" style="0" customWidth="1"/>
    <col min="10" max="10" width="10.57421875" style="0" customWidth="1"/>
    <col min="12" max="12" width="10.28125" style="0" customWidth="1"/>
  </cols>
  <sheetData>
    <row r="2" ht="12.75">
      <c r="C2" s="10" t="s">
        <v>34</v>
      </c>
    </row>
    <row r="3" spans="6:11" ht="13.5" thickBot="1">
      <c r="F3" t="s">
        <v>69</v>
      </c>
      <c r="K3" t="s">
        <v>40</v>
      </c>
    </row>
    <row r="4" spans="1:12" ht="13.5" thickBot="1">
      <c r="A4" s="12" t="s">
        <v>1</v>
      </c>
      <c r="B4" s="25" t="s">
        <v>2</v>
      </c>
      <c r="C4" s="13" t="s">
        <v>3</v>
      </c>
      <c r="D4" s="13" t="s">
        <v>4</v>
      </c>
      <c r="E4" s="13" t="s">
        <v>11</v>
      </c>
      <c r="F4" s="13" t="s">
        <v>5</v>
      </c>
      <c r="G4" s="25" t="s">
        <v>7</v>
      </c>
      <c r="H4" s="13" t="s">
        <v>8</v>
      </c>
      <c r="I4" s="13" t="s">
        <v>9</v>
      </c>
      <c r="J4" s="13" t="s">
        <v>11</v>
      </c>
      <c r="K4" s="13" t="s">
        <v>5</v>
      </c>
      <c r="L4" s="14" t="s">
        <v>10</v>
      </c>
    </row>
    <row r="5" spans="1:13" s="64" customFormat="1" ht="13.5" thickTop="1">
      <c r="A5" s="20">
        <v>1</v>
      </c>
      <c r="B5" s="26" t="s">
        <v>0</v>
      </c>
      <c r="C5" s="21">
        <v>104.13</v>
      </c>
      <c r="D5" s="21">
        <v>18.59</v>
      </c>
      <c r="E5" s="21">
        <v>122.72</v>
      </c>
      <c r="F5" s="21">
        <f>E5*790</f>
        <v>96948.8</v>
      </c>
      <c r="G5" s="26" t="s">
        <v>43</v>
      </c>
      <c r="H5" s="21">
        <v>5.98</v>
      </c>
      <c r="I5" s="21">
        <v>1.07</v>
      </c>
      <c r="J5" s="21">
        <v>7.05</v>
      </c>
      <c r="K5" s="21">
        <v>4230</v>
      </c>
      <c r="L5" s="22">
        <f>F5+K5</f>
        <v>101178.8</v>
      </c>
      <c r="M5" s="64" t="s">
        <v>48</v>
      </c>
    </row>
    <row r="6" spans="1:12" ht="12.75">
      <c r="A6" s="9">
        <v>2</v>
      </c>
      <c r="B6" s="6" t="s">
        <v>12</v>
      </c>
      <c r="C6" s="5">
        <v>61.76</v>
      </c>
      <c r="D6" s="5">
        <v>11.02</v>
      </c>
      <c r="E6" s="5">
        <v>72.78</v>
      </c>
      <c r="F6" s="62">
        <f aca="true" t="shared" si="0" ref="F6:F20">E6*790</f>
        <v>57496.200000000004</v>
      </c>
      <c r="G6" s="6" t="s">
        <v>14</v>
      </c>
      <c r="H6" s="5">
        <v>3.36</v>
      </c>
      <c r="I6" s="5">
        <v>0.6</v>
      </c>
      <c r="J6" s="5">
        <v>3.96</v>
      </c>
      <c r="K6" s="5">
        <v>2376</v>
      </c>
      <c r="L6" s="63">
        <f aca="true" t="shared" si="1" ref="L6:L20">F6+K6</f>
        <v>59872.200000000004</v>
      </c>
    </row>
    <row r="7" spans="1:12" ht="13.5" thickBot="1">
      <c r="A7" s="17">
        <v>3</v>
      </c>
      <c r="B7" s="27" t="s">
        <v>13</v>
      </c>
      <c r="C7" s="7">
        <v>89.61</v>
      </c>
      <c r="D7" s="7">
        <v>16</v>
      </c>
      <c r="E7" s="7">
        <v>105.61</v>
      </c>
      <c r="F7" s="62">
        <f t="shared" si="0"/>
        <v>83431.9</v>
      </c>
      <c r="G7" s="8" t="s">
        <v>16</v>
      </c>
      <c r="H7" s="7">
        <v>3.36</v>
      </c>
      <c r="I7" s="7">
        <v>0.6</v>
      </c>
      <c r="J7" s="7">
        <v>3.96</v>
      </c>
      <c r="K7" s="7">
        <v>2376</v>
      </c>
      <c r="L7" s="63">
        <f t="shared" si="1"/>
        <v>85807.9</v>
      </c>
    </row>
    <row r="8" spans="1:12" ht="12.75">
      <c r="A8" s="18">
        <v>4</v>
      </c>
      <c r="B8" s="2" t="s">
        <v>15</v>
      </c>
      <c r="C8" s="3">
        <v>59.64</v>
      </c>
      <c r="D8" s="3">
        <v>10.65</v>
      </c>
      <c r="E8" s="3">
        <v>70.29</v>
      </c>
      <c r="F8" s="62">
        <f t="shared" si="0"/>
        <v>55529.100000000006</v>
      </c>
      <c r="G8" s="2" t="s">
        <v>21</v>
      </c>
      <c r="H8" s="3">
        <v>1.95</v>
      </c>
      <c r="I8" s="3">
        <v>0.35</v>
      </c>
      <c r="J8" s="3">
        <v>2.3</v>
      </c>
      <c r="K8" s="3">
        <v>1380</v>
      </c>
      <c r="L8" s="63">
        <f t="shared" si="1"/>
        <v>56909.100000000006</v>
      </c>
    </row>
    <row r="9" spans="1:13" s="70" customFormat="1" ht="12.75">
      <c r="A9" s="65">
        <v>5</v>
      </c>
      <c r="B9" s="66" t="s">
        <v>17</v>
      </c>
      <c r="C9" s="67">
        <v>48.6</v>
      </c>
      <c r="D9" s="67">
        <v>8.68</v>
      </c>
      <c r="E9" s="67">
        <v>57.28</v>
      </c>
      <c r="F9" s="68">
        <f t="shared" si="0"/>
        <v>45251.200000000004</v>
      </c>
      <c r="G9" s="66" t="s">
        <v>22</v>
      </c>
      <c r="H9" s="67">
        <v>1.93</v>
      </c>
      <c r="I9" s="67">
        <v>0.34</v>
      </c>
      <c r="J9" s="67">
        <v>2.27</v>
      </c>
      <c r="K9" s="67">
        <v>1362</v>
      </c>
      <c r="L9" s="69">
        <f t="shared" si="1"/>
        <v>46613.200000000004</v>
      </c>
      <c r="M9" s="70" t="s">
        <v>48</v>
      </c>
    </row>
    <row r="10" spans="1:12" ht="12.75">
      <c r="A10" s="9">
        <v>6</v>
      </c>
      <c r="B10" s="6" t="s">
        <v>18</v>
      </c>
      <c r="C10" s="5">
        <v>57.71</v>
      </c>
      <c r="D10" s="5">
        <v>10.3</v>
      </c>
      <c r="E10" s="5">
        <v>68.01</v>
      </c>
      <c r="F10" s="62">
        <f t="shared" si="0"/>
        <v>53727.9</v>
      </c>
      <c r="G10" s="6" t="s">
        <v>23</v>
      </c>
      <c r="H10" s="5">
        <v>1.93</v>
      </c>
      <c r="I10" s="5">
        <v>0.34</v>
      </c>
      <c r="J10" s="5">
        <v>2.27</v>
      </c>
      <c r="K10" s="5">
        <v>1362</v>
      </c>
      <c r="L10" s="63">
        <f t="shared" si="1"/>
        <v>55089.9</v>
      </c>
    </row>
    <row r="11" spans="1:12" ht="12.75">
      <c r="A11" s="15">
        <v>7</v>
      </c>
      <c r="B11" s="28" t="s">
        <v>19</v>
      </c>
      <c r="C11" s="11">
        <v>43.7</v>
      </c>
      <c r="D11" s="11">
        <v>7.8</v>
      </c>
      <c r="E11" s="11">
        <v>51.5</v>
      </c>
      <c r="F11" s="62">
        <f t="shared" si="0"/>
        <v>40685</v>
      </c>
      <c r="G11" s="28" t="s">
        <v>24</v>
      </c>
      <c r="H11" s="11">
        <v>3.23</v>
      </c>
      <c r="I11" s="11">
        <v>0.58</v>
      </c>
      <c r="J11" s="11">
        <v>3.81</v>
      </c>
      <c r="K11" s="11">
        <v>2286</v>
      </c>
      <c r="L11" s="63">
        <f t="shared" si="1"/>
        <v>42971</v>
      </c>
    </row>
    <row r="12" spans="1:13" s="70" customFormat="1" ht="13.5" thickBot="1">
      <c r="A12" s="71">
        <v>8</v>
      </c>
      <c r="B12" s="72" t="s">
        <v>20</v>
      </c>
      <c r="C12" s="73">
        <v>50.02</v>
      </c>
      <c r="D12" s="73">
        <v>8.93</v>
      </c>
      <c r="E12" s="73">
        <v>58.95</v>
      </c>
      <c r="F12" s="68">
        <f t="shared" si="0"/>
        <v>46570.5</v>
      </c>
      <c r="G12" s="72" t="s">
        <v>6</v>
      </c>
      <c r="H12" s="73">
        <v>3.36</v>
      </c>
      <c r="I12" s="73">
        <v>0.6</v>
      </c>
      <c r="J12" s="73">
        <v>3.96</v>
      </c>
      <c r="K12" s="73">
        <v>2376</v>
      </c>
      <c r="L12" s="69">
        <f t="shared" si="1"/>
        <v>48946.5</v>
      </c>
      <c r="M12" s="70" t="s">
        <v>48</v>
      </c>
    </row>
    <row r="13" spans="1:12" ht="12.75">
      <c r="A13" s="31">
        <v>9</v>
      </c>
      <c r="B13" s="32" t="s">
        <v>25</v>
      </c>
      <c r="C13" s="33">
        <v>59.64</v>
      </c>
      <c r="D13" s="33">
        <v>10.65</v>
      </c>
      <c r="E13" s="33">
        <v>70.29</v>
      </c>
      <c r="F13" s="62">
        <f t="shared" si="0"/>
        <v>55529.100000000006</v>
      </c>
      <c r="G13" s="34"/>
      <c r="H13" s="4"/>
      <c r="I13" s="4"/>
      <c r="J13" s="4"/>
      <c r="K13" s="4"/>
      <c r="L13" s="63">
        <f t="shared" si="1"/>
        <v>55529.100000000006</v>
      </c>
    </row>
    <row r="14" spans="1:12" ht="12.75">
      <c r="A14" s="9">
        <v>10</v>
      </c>
      <c r="B14" s="6" t="s">
        <v>26</v>
      </c>
      <c r="C14" s="5">
        <v>48.6</v>
      </c>
      <c r="D14" s="5">
        <v>8.68</v>
      </c>
      <c r="E14" s="5">
        <v>57.28</v>
      </c>
      <c r="F14" s="62">
        <f t="shared" si="0"/>
        <v>45251.200000000004</v>
      </c>
      <c r="G14" s="6"/>
      <c r="H14" s="5"/>
      <c r="I14" s="5"/>
      <c r="J14" s="5"/>
      <c r="K14" s="5"/>
      <c r="L14" s="63">
        <f t="shared" si="1"/>
        <v>45251.200000000004</v>
      </c>
    </row>
    <row r="15" spans="1:13" s="70" customFormat="1" ht="12.75">
      <c r="A15" s="65">
        <v>11</v>
      </c>
      <c r="B15" s="66" t="s">
        <v>27</v>
      </c>
      <c r="C15" s="67">
        <v>57.71</v>
      </c>
      <c r="D15" s="67">
        <v>10.3</v>
      </c>
      <c r="E15" s="67">
        <v>68.01</v>
      </c>
      <c r="F15" s="68">
        <f t="shared" si="0"/>
        <v>53727.9</v>
      </c>
      <c r="G15" s="74"/>
      <c r="H15" s="75"/>
      <c r="I15" s="75"/>
      <c r="J15" s="75"/>
      <c r="K15" s="75"/>
      <c r="L15" s="69">
        <f t="shared" si="1"/>
        <v>53727.9</v>
      </c>
      <c r="M15" s="70" t="s">
        <v>48</v>
      </c>
    </row>
    <row r="16" spans="1:12" ht="12.75">
      <c r="A16" s="9">
        <v>12</v>
      </c>
      <c r="B16" s="6" t="s">
        <v>28</v>
      </c>
      <c r="C16" s="5">
        <v>38.9</v>
      </c>
      <c r="D16" s="5">
        <v>6.94</v>
      </c>
      <c r="E16" s="5">
        <v>45.84</v>
      </c>
      <c r="F16" s="62">
        <f t="shared" si="0"/>
        <v>36213.600000000006</v>
      </c>
      <c r="G16" s="6"/>
      <c r="H16" s="5"/>
      <c r="I16" s="5"/>
      <c r="J16" s="5"/>
      <c r="K16" s="5"/>
      <c r="L16" s="63">
        <f t="shared" si="1"/>
        <v>36213.600000000006</v>
      </c>
    </row>
    <row r="17" spans="1:12" ht="13.5" thickBot="1">
      <c r="A17" s="16">
        <v>13</v>
      </c>
      <c r="B17" s="27" t="s">
        <v>29</v>
      </c>
      <c r="C17" s="19">
        <v>50.02</v>
      </c>
      <c r="D17" s="19">
        <v>8.93</v>
      </c>
      <c r="E17" s="19">
        <v>58.95</v>
      </c>
      <c r="F17" s="62">
        <f t="shared" si="0"/>
        <v>46570.5</v>
      </c>
      <c r="G17" s="8"/>
      <c r="H17" s="7"/>
      <c r="I17" s="7"/>
      <c r="J17" s="7"/>
      <c r="K17" s="7"/>
      <c r="L17" s="63">
        <f t="shared" si="1"/>
        <v>46570.5</v>
      </c>
    </row>
    <row r="18" spans="1:13" s="70" customFormat="1" ht="12.75">
      <c r="A18" s="76">
        <v>14</v>
      </c>
      <c r="B18" s="77" t="s">
        <v>30</v>
      </c>
      <c r="C18" s="78">
        <v>35.06</v>
      </c>
      <c r="D18" s="78">
        <v>6.26</v>
      </c>
      <c r="E18" s="78">
        <v>41.32</v>
      </c>
      <c r="F18" s="68">
        <f t="shared" si="0"/>
        <v>32642.8</v>
      </c>
      <c r="G18" s="77" t="s">
        <v>44</v>
      </c>
      <c r="H18" s="78">
        <v>65.21</v>
      </c>
      <c r="I18" s="78">
        <v>11.64</v>
      </c>
      <c r="J18" s="78">
        <v>76.85</v>
      </c>
      <c r="K18" s="78">
        <v>46110</v>
      </c>
      <c r="L18" s="69">
        <f t="shared" si="1"/>
        <v>78752.8</v>
      </c>
      <c r="M18" s="70" t="s">
        <v>35</v>
      </c>
    </row>
    <row r="19" spans="1:13" s="70" customFormat="1" ht="12.75">
      <c r="A19" s="65">
        <v>15</v>
      </c>
      <c r="B19" s="66" t="s">
        <v>31</v>
      </c>
      <c r="C19" s="67">
        <v>30.6</v>
      </c>
      <c r="D19" s="67">
        <v>5.46</v>
      </c>
      <c r="E19" s="67">
        <v>36.06</v>
      </c>
      <c r="F19" s="68">
        <f t="shared" si="0"/>
        <v>28487.4</v>
      </c>
      <c r="G19" s="74" t="s">
        <v>45</v>
      </c>
      <c r="H19" s="78">
        <v>25.13</v>
      </c>
      <c r="I19" s="75">
        <v>4.49</v>
      </c>
      <c r="J19" s="75">
        <v>29.62</v>
      </c>
      <c r="K19" s="75">
        <v>17772</v>
      </c>
      <c r="L19" s="69">
        <f t="shared" si="1"/>
        <v>46259.4</v>
      </c>
      <c r="M19" s="70" t="s">
        <v>35</v>
      </c>
    </row>
    <row r="20" spans="1:13" ht="13.5" thickBot="1">
      <c r="A20" s="23">
        <v>16</v>
      </c>
      <c r="B20" s="29" t="s">
        <v>32</v>
      </c>
      <c r="C20" s="24">
        <v>31.76</v>
      </c>
      <c r="D20" s="24">
        <v>5.67</v>
      </c>
      <c r="E20" s="24">
        <v>37.43</v>
      </c>
      <c r="F20" s="62">
        <f t="shared" si="0"/>
        <v>29569.7</v>
      </c>
      <c r="G20" s="29"/>
      <c r="H20" s="24"/>
      <c r="I20" s="24"/>
      <c r="J20" s="24"/>
      <c r="K20" s="24"/>
      <c r="L20" s="63">
        <f t="shared" si="1"/>
        <v>29569.7</v>
      </c>
      <c r="M20" t="s">
        <v>33</v>
      </c>
    </row>
    <row r="22" spans="2:4" ht="12.75">
      <c r="B22" s="30"/>
      <c r="C22" s="10"/>
      <c r="D22" s="30" t="s">
        <v>36</v>
      </c>
    </row>
    <row r="23" ht="12.75">
      <c r="D23" t="s">
        <v>38</v>
      </c>
    </row>
    <row r="24" ht="12.75">
      <c r="D24" t="s">
        <v>39</v>
      </c>
    </row>
    <row r="25" ht="12.75">
      <c r="D25" t="s">
        <v>37</v>
      </c>
    </row>
    <row r="26" ht="12.75">
      <c r="D26" t="s">
        <v>46</v>
      </c>
    </row>
    <row r="27" ht="12.75">
      <c r="D27" t="s">
        <v>41</v>
      </c>
    </row>
    <row r="29" spans="4:10" ht="12.75">
      <c r="D29" s="10" t="s">
        <v>47</v>
      </c>
      <c r="E29" s="10"/>
      <c r="F29" s="10"/>
      <c r="G29" s="30"/>
      <c r="H29" s="10"/>
      <c r="I29" s="10"/>
      <c r="J29" s="10"/>
    </row>
    <row r="30" ht="12.75">
      <c r="D30" t="s">
        <v>42</v>
      </c>
    </row>
  </sheetData>
  <sheetProtection/>
  <printOptions/>
  <pageMargins left="0.75" right="0.75" top="1" bottom="1" header="0.5" footer="0.5"/>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2007-11-02T14:44:49Z</cp:lastPrinted>
  <dcterms:created xsi:type="dcterms:W3CDTF">1996-10-14T23:33:28Z</dcterms:created>
  <dcterms:modified xsi:type="dcterms:W3CDTF">2012-11-05T15:37:52Z</dcterms:modified>
  <cp:category/>
  <cp:version/>
  <cp:contentType/>
  <cp:contentStatus/>
</cp:coreProperties>
</file>