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<sst xmlns="http://schemas.openxmlformats.org/spreadsheetml/2006/main" count="139" uniqueCount="68">
  <si>
    <t>А</t>
  </si>
  <si>
    <t>В</t>
  </si>
  <si>
    <t>С</t>
  </si>
  <si>
    <t>FLOOR</t>
  </si>
  <si>
    <t>ENTRANCE</t>
  </si>
  <si>
    <t xml:space="preserve">APARTMENT </t>
  </si>
  <si>
    <t>AREA(sq.m)</t>
  </si>
  <si>
    <t>PRICE(euro)</t>
  </si>
  <si>
    <t>SOLD</t>
  </si>
  <si>
    <t>STATUS</t>
  </si>
  <si>
    <t>А2 (2 bedrooms)</t>
  </si>
  <si>
    <t>А3 (1 bedroom)</t>
  </si>
  <si>
    <t>А4 (1 bedroom)</t>
  </si>
  <si>
    <t>В1 (1 bedroom)</t>
  </si>
  <si>
    <t>В2 (1 bedroom)</t>
  </si>
  <si>
    <t>С1 (1 bedroom)</t>
  </si>
  <si>
    <t>А6 (1 bedroom)</t>
  </si>
  <si>
    <t>А7 (1 bedroom)</t>
  </si>
  <si>
    <t>В3 (1 bedroom)</t>
  </si>
  <si>
    <t>В4 (1 bedroom)</t>
  </si>
  <si>
    <t>С2 (1 bedroom)</t>
  </si>
  <si>
    <t>С3 (1 bedroom)</t>
  </si>
  <si>
    <t>С4 (1 bedroom)</t>
  </si>
  <si>
    <t>А9 (1 bedroom)</t>
  </si>
  <si>
    <t>А10 (1 bedroom)</t>
  </si>
  <si>
    <t>В6 (1 bedroom)</t>
  </si>
  <si>
    <t>В7 (1 bedroom)</t>
  </si>
  <si>
    <t>С5 (1 bedroom)</t>
  </si>
  <si>
    <t>С6 (1 bedroom)</t>
  </si>
  <si>
    <t>А12 (1 bedroom)</t>
  </si>
  <si>
    <t>А13 (1 bedroom)</t>
  </si>
  <si>
    <t>В9 (1 bedroom)</t>
  </si>
  <si>
    <t>В10 (1 bedroom)</t>
  </si>
  <si>
    <t>С8 (1 bedroom)</t>
  </si>
  <si>
    <t>С9 (1 bedroom)</t>
  </si>
  <si>
    <t>В12 (1 bedroom)</t>
  </si>
  <si>
    <t>В13 (1 bedroom)</t>
  </si>
  <si>
    <t>С11 (1 bedroom)</t>
  </si>
  <si>
    <t>С12 (1 bedroom)</t>
  </si>
  <si>
    <t>В15 (1 bedroom)</t>
  </si>
  <si>
    <t>В16 (1 bedroom)</t>
  </si>
  <si>
    <t>С14 (1 bedroom)</t>
  </si>
  <si>
    <t>С15 (1 bedroom)</t>
  </si>
  <si>
    <t>А5 (2 bedrooms)</t>
  </si>
  <si>
    <t>В5 (2 bedrooms)</t>
  </si>
  <si>
    <t>А8 (2 bedrooms)</t>
  </si>
  <si>
    <t xml:space="preserve">В8 (2 bedrooms) </t>
  </si>
  <si>
    <t>С7 (2 bedrooms)</t>
  </si>
  <si>
    <t>А11 (2 bedrooms)</t>
  </si>
  <si>
    <t>В11 (2 bedrooms)</t>
  </si>
  <si>
    <t>С10 (2 bedrooms)</t>
  </si>
  <si>
    <t>А14 (2 bedrooms)</t>
  </si>
  <si>
    <t>В14 (2 bedrooms)</t>
  </si>
  <si>
    <t>С13 (2 bedrooms)</t>
  </si>
  <si>
    <t>В17 (2 bedrooms)</t>
  </si>
  <si>
    <t>С16 (2 bedrooms)</t>
  </si>
  <si>
    <t>А1 (2 bedrooms)</t>
  </si>
  <si>
    <t>Gr. floor</t>
  </si>
  <si>
    <t>RESTAURANT</t>
  </si>
  <si>
    <t>fully equiped</t>
  </si>
  <si>
    <t>SERVICES</t>
  </si>
  <si>
    <t>reception</t>
  </si>
  <si>
    <t>office</t>
  </si>
  <si>
    <t>fitness gym</t>
  </si>
  <si>
    <t>sauna</t>
  </si>
  <si>
    <t>storrage</t>
  </si>
  <si>
    <t>laundry</t>
  </si>
  <si>
    <t>Total: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</si>
</sst>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[$€-1]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2" fontId="0" fillId="36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7" borderId="11" xfId="0" applyFont="1" applyFill="1" applyBorder="1" applyAlignment="1">
      <alignment/>
    </xf>
    <xf numFmtId="2" fontId="0" fillId="37" borderId="12" xfId="0" applyNumberFormat="1" applyFill="1" applyBorder="1" applyAlignment="1">
      <alignment/>
    </xf>
    <xf numFmtId="4" fontId="1" fillId="37" borderId="13" xfId="0" applyNumberFormat="1" applyFont="1" applyFill="1" applyBorder="1" applyAlignment="1">
      <alignment/>
    </xf>
    <xf numFmtId="0" fontId="0" fillId="37" borderId="14" xfId="0" applyFill="1" applyBorder="1" applyAlignment="1">
      <alignment/>
    </xf>
    <xf numFmtId="0" fontId="1" fillId="38" borderId="13" xfId="0" applyFont="1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1" xfId="0" applyFill="1" applyBorder="1" applyAlignment="1">
      <alignment/>
    </xf>
    <xf numFmtId="4" fontId="1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/>
    </xf>
    <xf numFmtId="0" fontId="0" fillId="39" borderId="0" xfId="0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" fontId="1" fillId="38" borderId="26" xfId="0" applyNumberFormat="1" applyFont="1" applyFill="1" applyBorder="1" applyAlignment="1">
      <alignment horizontal="right" vertical="center"/>
    </xf>
    <xf numFmtId="2" fontId="1" fillId="38" borderId="27" xfId="0" applyNumberFormat="1" applyFont="1" applyFill="1" applyBorder="1" applyAlignment="1">
      <alignment horizontal="right" vertical="center"/>
    </xf>
    <xf numFmtId="0" fontId="0" fillId="38" borderId="28" xfId="0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40" borderId="10" xfId="0" applyFill="1" applyBorder="1" applyAlignment="1">
      <alignment horizontal="center"/>
    </xf>
    <xf numFmtId="2" fontId="0" fillId="40" borderId="10" xfId="0" applyNumberForma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0" fillId="32" borderId="10" xfId="0" applyNumberFormat="1" applyFill="1" applyBorder="1" applyAlignment="1">
      <alignment/>
    </xf>
    <xf numFmtId="0" fontId="0" fillId="41" borderId="10" xfId="0" applyFill="1" applyBorder="1" applyAlignment="1">
      <alignment horizontal="center"/>
    </xf>
    <xf numFmtId="2" fontId="0" fillId="41" borderId="10" xfId="0" applyNumberFormat="1" applyFill="1" applyBorder="1" applyAlignment="1">
      <alignment/>
    </xf>
    <xf numFmtId="0" fontId="1" fillId="41" borderId="19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2" fontId="0" fillId="41" borderId="0" xfId="0" applyNumberFormat="1" applyFill="1" applyBorder="1" applyAlignment="1">
      <alignment/>
    </xf>
    <xf numFmtId="0" fontId="0" fillId="30" borderId="10" xfId="0" applyFill="1" applyBorder="1" applyAlignment="1">
      <alignment horizontal="center"/>
    </xf>
    <xf numFmtId="0" fontId="1" fillId="30" borderId="10" xfId="0" applyFont="1" applyFill="1" applyBorder="1" applyAlignment="1">
      <alignment horizontal="center"/>
    </xf>
    <xf numFmtId="2" fontId="0" fillId="30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2.7109375" style="0" customWidth="1"/>
    <col min="2" max="2" width="14.7109375" style="0" customWidth="1"/>
    <col min="3" max="3" width="20.8515625" style="0" customWidth="1"/>
    <col min="4" max="4" width="15.00390625" style="0" customWidth="1"/>
    <col min="5" max="5" width="15.57421875" style="0" customWidth="1"/>
    <col min="6" max="6" width="15.28125" style="0" customWidth="1"/>
    <col min="7" max="7" width="19.8515625" style="0" bestFit="1" customWidth="1"/>
    <col min="8" max="8" width="13.57421875" style="0" bestFit="1" customWidth="1"/>
    <col min="9" max="9" width="7.00390625" style="0" bestFit="1" customWidth="1"/>
    <col min="10" max="10" width="10.140625" style="0" bestFit="1" customWidth="1"/>
    <col min="11" max="11" width="9.00390625" style="0" customWidth="1"/>
    <col min="12" max="12" width="12.8515625" style="0" bestFit="1" customWidth="1"/>
  </cols>
  <sheetData>
    <row r="1" spans="1:6" ht="12.7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9</v>
      </c>
    </row>
    <row r="2" spans="1:6" ht="12.75">
      <c r="A2" s="2" t="s">
        <v>57</v>
      </c>
      <c r="B2" s="2" t="s">
        <v>0</v>
      </c>
      <c r="C2" s="3" t="s">
        <v>56</v>
      </c>
      <c r="D2" s="4">
        <v>93.35</v>
      </c>
      <c r="E2" s="4">
        <v>65345</v>
      </c>
      <c r="F2" s="3"/>
    </row>
    <row r="3" spans="1:6" ht="12.75">
      <c r="A3" s="5">
        <v>1</v>
      </c>
      <c r="B3" s="5" t="s">
        <v>0</v>
      </c>
      <c r="C3" s="6" t="s">
        <v>10</v>
      </c>
      <c r="D3" s="7"/>
      <c r="E3" s="7"/>
      <c r="F3" s="6" t="s">
        <v>8</v>
      </c>
    </row>
    <row r="4" spans="1:6" ht="12.75">
      <c r="A4" s="5">
        <v>1</v>
      </c>
      <c r="B4" s="5" t="s">
        <v>0</v>
      </c>
      <c r="C4" s="5" t="s">
        <v>11</v>
      </c>
      <c r="D4" s="7"/>
      <c r="E4" s="7"/>
      <c r="F4" s="6" t="s">
        <v>8</v>
      </c>
    </row>
    <row r="5" spans="1:6" ht="12.75">
      <c r="A5" s="5">
        <v>1</v>
      </c>
      <c r="B5" s="5" t="s">
        <v>0</v>
      </c>
      <c r="C5" s="5" t="s">
        <v>12</v>
      </c>
      <c r="D5" s="7"/>
      <c r="E5" s="7"/>
      <c r="F5" s="6" t="s">
        <v>8</v>
      </c>
    </row>
    <row r="6" spans="1:6" ht="12.75">
      <c r="A6" s="5">
        <v>1</v>
      </c>
      <c r="B6" s="5" t="s">
        <v>1</v>
      </c>
      <c r="C6" s="5" t="s">
        <v>13</v>
      </c>
      <c r="D6" s="7"/>
      <c r="E6" s="7"/>
      <c r="F6" s="6" t="s">
        <v>8</v>
      </c>
    </row>
    <row r="7" spans="1:6" ht="12.75">
      <c r="A7" s="5">
        <v>1</v>
      </c>
      <c r="B7" s="5" t="s">
        <v>1</v>
      </c>
      <c r="C7" s="5" t="s">
        <v>14</v>
      </c>
      <c r="D7" s="7"/>
      <c r="E7" s="7"/>
      <c r="F7" s="6" t="s">
        <v>8</v>
      </c>
    </row>
    <row r="8" spans="1:14" ht="12.75">
      <c r="A8" s="5">
        <v>1</v>
      </c>
      <c r="B8" s="5" t="s">
        <v>2</v>
      </c>
      <c r="C8" s="5" t="s">
        <v>15</v>
      </c>
      <c r="D8" s="7">
        <v>83.97</v>
      </c>
      <c r="E8" s="7"/>
      <c r="F8" s="6" t="s">
        <v>8</v>
      </c>
      <c r="N8" s="13"/>
    </row>
    <row r="9" spans="1:6" ht="12.75">
      <c r="A9" s="45">
        <v>2</v>
      </c>
      <c r="B9" s="45" t="s">
        <v>0</v>
      </c>
      <c r="C9" s="48" t="s">
        <v>43</v>
      </c>
      <c r="D9" s="46"/>
      <c r="E9" s="46"/>
      <c r="F9" s="48" t="s">
        <v>8</v>
      </c>
    </row>
    <row r="10" spans="1:6" ht="12.75">
      <c r="A10" s="45">
        <v>2</v>
      </c>
      <c r="B10" s="45" t="s">
        <v>0</v>
      </c>
      <c r="C10" s="45" t="s">
        <v>16</v>
      </c>
      <c r="D10" s="46"/>
      <c r="E10" s="46"/>
      <c r="F10" s="48" t="s">
        <v>8</v>
      </c>
    </row>
    <row r="11" spans="1:10" ht="12.75">
      <c r="A11" s="45">
        <v>2</v>
      </c>
      <c r="B11" s="45" t="s">
        <v>0</v>
      </c>
      <c r="C11" s="45" t="s">
        <v>17</v>
      </c>
      <c r="D11" s="46">
        <v>75.51</v>
      </c>
      <c r="E11" s="46"/>
      <c r="F11" s="48" t="s">
        <v>8</v>
      </c>
      <c r="J11" s="12"/>
    </row>
    <row r="12" spans="1:6" ht="12.75">
      <c r="A12" s="45">
        <v>2</v>
      </c>
      <c r="B12" s="45" t="s">
        <v>1</v>
      </c>
      <c r="C12" s="45" t="s">
        <v>18</v>
      </c>
      <c r="D12" s="46"/>
      <c r="E12" s="46"/>
      <c r="F12" s="48" t="s">
        <v>8</v>
      </c>
    </row>
    <row r="13" spans="1:6" ht="12.75">
      <c r="A13" s="45">
        <v>2</v>
      </c>
      <c r="B13" s="45" t="s">
        <v>1</v>
      </c>
      <c r="C13" s="45" t="s">
        <v>19</v>
      </c>
      <c r="D13" s="46"/>
      <c r="E13" s="46"/>
      <c r="F13" s="48" t="s">
        <v>8</v>
      </c>
    </row>
    <row r="14" spans="1:6" ht="12.75">
      <c r="A14" s="45">
        <v>2</v>
      </c>
      <c r="B14" s="45" t="s">
        <v>1</v>
      </c>
      <c r="C14" s="48" t="s">
        <v>44</v>
      </c>
      <c r="D14" s="46">
        <v>92.9</v>
      </c>
      <c r="E14" s="46"/>
      <c r="F14" s="48" t="s">
        <v>8</v>
      </c>
    </row>
    <row r="15" spans="1:6" ht="12.75">
      <c r="A15" s="40">
        <v>2</v>
      </c>
      <c r="B15" s="40" t="s">
        <v>2</v>
      </c>
      <c r="C15" s="40" t="s">
        <v>20</v>
      </c>
      <c r="D15" s="41">
        <v>75.5</v>
      </c>
      <c r="E15" s="41">
        <v>52850</v>
      </c>
      <c r="F15" s="40"/>
    </row>
    <row r="16" spans="1:8" ht="12.75">
      <c r="A16" s="45">
        <v>2</v>
      </c>
      <c r="B16" s="45" t="s">
        <v>2</v>
      </c>
      <c r="C16" s="45" t="s">
        <v>21</v>
      </c>
      <c r="D16" s="46"/>
      <c r="E16" s="46"/>
      <c r="F16" s="48" t="s">
        <v>8</v>
      </c>
      <c r="H16" s="11"/>
    </row>
    <row r="17" spans="1:8" ht="13.5" thickBot="1">
      <c r="A17" s="45">
        <v>2</v>
      </c>
      <c r="B17" s="45" t="s">
        <v>2</v>
      </c>
      <c r="C17" s="45" t="s">
        <v>22</v>
      </c>
      <c r="D17" s="46">
        <v>103.92</v>
      </c>
      <c r="E17" s="46">
        <v>72744</v>
      </c>
      <c r="F17" s="47"/>
      <c r="H17" s="11"/>
    </row>
    <row r="18" spans="1:8" ht="13.5" thickBot="1">
      <c r="A18" s="8">
        <v>3</v>
      </c>
      <c r="B18" s="8" t="s">
        <v>0</v>
      </c>
      <c r="C18" s="9" t="s">
        <v>45</v>
      </c>
      <c r="D18" s="10">
        <v>95.14</v>
      </c>
      <c r="E18" s="10">
        <f>D18*750</f>
        <v>71355</v>
      </c>
      <c r="F18" s="9"/>
      <c r="G18" s="38"/>
      <c r="H18" s="39"/>
    </row>
    <row r="19" spans="1:6" ht="12.75">
      <c r="A19" s="8">
        <v>3</v>
      </c>
      <c r="B19" s="8" t="s">
        <v>0</v>
      </c>
      <c r="C19" s="8" t="s">
        <v>23</v>
      </c>
      <c r="D19" s="10"/>
      <c r="E19" s="10"/>
      <c r="F19" s="9" t="s">
        <v>8</v>
      </c>
    </row>
    <row r="20" spans="1:6" ht="12.75">
      <c r="A20" s="8">
        <v>3</v>
      </c>
      <c r="B20" s="8" t="s">
        <v>0</v>
      </c>
      <c r="C20" s="8" t="s">
        <v>24</v>
      </c>
      <c r="D20" s="10">
        <v>75.46</v>
      </c>
      <c r="E20" s="10"/>
      <c r="F20" s="9" t="s">
        <v>8</v>
      </c>
    </row>
    <row r="21" spans="1:8" ht="12.75">
      <c r="A21" s="8">
        <v>3</v>
      </c>
      <c r="B21" s="8" t="s">
        <v>1</v>
      </c>
      <c r="C21" s="8" t="s">
        <v>25</v>
      </c>
      <c r="D21" s="10">
        <v>75.67</v>
      </c>
      <c r="E21" s="10"/>
      <c r="F21" s="9" t="s">
        <v>8</v>
      </c>
      <c r="H21" s="11"/>
    </row>
    <row r="22" spans="1:6" ht="12.75">
      <c r="A22" s="8">
        <v>3</v>
      </c>
      <c r="B22" s="8" t="s">
        <v>1</v>
      </c>
      <c r="C22" s="8" t="s">
        <v>26</v>
      </c>
      <c r="D22" s="10">
        <v>70.87</v>
      </c>
      <c r="E22" s="10">
        <f>D22*750</f>
        <v>53152.5</v>
      </c>
      <c r="F22" s="9"/>
    </row>
    <row r="23" spans="1:6" ht="12.75">
      <c r="A23" s="8">
        <v>3</v>
      </c>
      <c r="B23" s="8" t="s">
        <v>1</v>
      </c>
      <c r="C23" s="9" t="s">
        <v>46</v>
      </c>
      <c r="D23" s="10">
        <v>93.28</v>
      </c>
      <c r="E23" s="10">
        <f>D23*750</f>
        <v>69960</v>
      </c>
      <c r="F23" s="8"/>
    </row>
    <row r="24" spans="1:6" ht="12.75">
      <c r="A24" s="8">
        <v>3</v>
      </c>
      <c r="B24" s="8" t="s">
        <v>2</v>
      </c>
      <c r="C24" s="8" t="s">
        <v>27</v>
      </c>
      <c r="D24" s="10">
        <v>75.31</v>
      </c>
      <c r="E24" s="10">
        <f>D24*750</f>
        <v>56482.5</v>
      </c>
      <c r="F24" s="9"/>
    </row>
    <row r="25" spans="1:6" ht="12.75">
      <c r="A25" s="8">
        <v>3</v>
      </c>
      <c r="B25" s="8" t="s">
        <v>2</v>
      </c>
      <c r="C25" s="8" t="s">
        <v>28</v>
      </c>
      <c r="D25" s="10">
        <v>70.3</v>
      </c>
      <c r="E25" s="10">
        <v>52725</v>
      </c>
      <c r="F25" s="9"/>
    </row>
    <row r="26" spans="1:6" ht="12.75">
      <c r="A26" s="8">
        <v>3</v>
      </c>
      <c r="B26" s="8" t="s">
        <v>2</v>
      </c>
      <c r="C26" s="9" t="s">
        <v>47</v>
      </c>
      <c r="D26" s="10">
        <v>102.97</v>
      </c>
      <c r="E26" s="10">
        <f>D26*750</f>
        <v>77227.5</v>
      </c>
      <c r="F26" s="9"/>
    </row>
    <row r="27" spans="1:6" ht="12.75">
      <c r="A27" s="52">
        <v>4</v>
      </c>
      <c r="B27" s="52" t="s">
        <v>0</v>
      </c>
      <c r="C27" s="53" t="s">
        <v>48</v>
      </c>
      <c r="D27" s="54"/>
      <c r="E27" s="54"/>
      <c r="F27" s="53" t="s">
        <v>8</v>
      </c>
    </row>
    <row r="28" spans="1:6" ht="12.75">
      <c r="A28" s="52">
        <v>4</v>
      </c>
      <c r="B28" s="52" t="s">
        <v>0</v>
      </c>
      <c r="C28" s="52" t="s">
        <v>29</v>
      </c>
      <c r="D28" s="54"/>
      <c r="E28" s="54"/>
      <c r="F28" s="53" t="s">
        <v>8</v>
      </c>
    </row>
    <row r="29" spans="1:6" ht="12.75">
      <c r="A29" s="52">
        <v>4</v>
      </c>
      <c r="B29" s="52" t="s">
        <v>0</v>
      </c>
      <c r="C29" s="52" t="s">
        <v>30</v>
      </c>
      <c r="D29" s="54">
        <v>75.5</v>
      </c>
      <c r="E29" s="54">
        <f>D29*750</f>
        <v>56625</v>
      </c>
      <c r="F29" s="53"/>
    </row>
    <row r="30" spans="1:6" ht="12.75">
      <c r="A30" s="52">
        <v>4</v>
      </c>
      <c r="B30" s="52" t="s">
        <v>1</v>
      </c>
      <c r="C30" s="52" t="s">
        <v>31</v>
      </c>
      <c r="D30" s="54"/>
      <c r="E30" s="54"/>
      <c r="F30" s="53" t="s">
        <v>8</v>
      </c>
    </row>
    <row r="31" spans="1:6" ht="12.75">
      <c r="A31" s="52">
        <v>4</v>
      </c>
      <c r="B31" s="52" t="s">
        <v>1</v>
      </c>
      <c r="C31" s="52" t="s">
        <v>32</v>
      </c>
      <c r="D31" s="54"/>
      <c r="E31" s="54"/>
      <c r="F31" s="53" t="s">
        <v>8</v>
      </c>
    </row>
    <row r="32" spans="1:6" ht="12.75">
      <c r="A32" s="52">
        <v>4</v>
      </c>
      <c r="B32" s="52" t="s">
        <v>1</v>
      </c>
      <c r="C32" s="53" t="s">
        <v>49</v>
      </c>
      <c r="D32" s="54">
        <v>93.2</v>
      </c>
      <c r="E32" s="54">
        <f>D32*750</f>
        <v>69900</v>
      </c>
      <c r="F32" s="52"/>
    </row>
    <row r="33" spans="1:6" ht="12.75">
      <c r="A33" s="52">
        <v>4</v>
      </c>
      <c r="B33" s="52" t="s">
        <v>2</v>
      </c>
      <c r="C33" s="52" t="s">
        <v>33</v>
      </c>
      <c r="D33" s="54">
        <v>75.28</v>
      </c>
      <c r="E33" s="54">
        <f>D33*750</f>
        <v>56460</v>
      </c>
      <c r="F33" s="52"/>
    </row>
    <row r="34" spans="1:6" ht="12.75">
      <c r="A34" s="52">
        <v>4</v>
      </c>
      <c r="B34" s="52" t="s">
        <v>2</v>
      </c>
      <c r="C34" s="52" t="s">
        <v>34</v>
      </c>
      <c r="D34" s="54"/>
      <c r="E34" s="54"/>
      <c r="F34" s="53" t="s">
        <v>8</v>
      </c>
    </row>
    <row r="35" spans="1:6" ht="12.75">
      <c r="A35" s="52">
        <v>4</v>
      </c>
      <c r="B35" s="52" t="s">
        <v>2</v>
      </c>
      <c r="C35" s="53" t="s">
        <v>50</v>
      </c>
      <c r="D35" s="54">
        <v>102.93</v>
      </c>
      <c r="E35" s="54">
        <f>D35*750</f>
        <v>77197.5</v>
      </c>
      <c r="F35" s="53"/>
    </row>
    <row r="36" spans="1:6" ht="12.75">
      <c r="A36" s="42">
        <v>5</v>
      </c>
      <c r="B36" s="42" t="s">
        <v>0</v>
      </c>
      <c r="C36" s="43" t="s">
        <v>51</v>
      </c>
      <c r="D36" s="44"/>
      <c r="E36" s="44"/>
      <c r="F36" s="43" t="s">
        <v>8</v>
      </c>
    </row>
    <row r="37" spans="1:6" ht="12.75">
      <c r="A37" s="42">
        <v>5</v>
      </c>
      <c r="B37" s="42" t="s">
        <v>1</v>
      </c>
      <c r="C37" s="42" t="s">
        <v>35</v>
      </c>
      <c r="D37" s="44"/>
      <c r="E37" s="44"/>
      <c r="F37" s="43" t="s">
        <v>8</v>
      </c>
    </row>
    <row r="38" spans="1:6" ht="12.75">
      <c r="A38" s="42">
        <v>5</v>
      </c>
      <c r="B38" s="42" t="s">
        <v>1</v>
      </c>
      <c r="C38" s="42" t="s">
        <v>36</v>
      </c>
      <c r="D38" s="44">
        <v>70.79</v>
      </c>
      <c r="E38" s="44">
        <f>D38*750</f>
        <v>53092.50000000001</v>
      </c>
      <c r="F38" s="43"/>
    </row>
    <row r="39" spans="1:6" ht="12.75">
      <c r="A39" s="42">
        <v>5</v>
      </c>
      <c r="B39" s="42" t="s">
        <v>1</v>
      </c>
      <c r="C39" s="43" t="s">
        <v>52</v>
      </c>
      <c r="D39" s="44">
        <v>93.2</v>
      </c>
      <c r="E39" s="44">
        <f>D39*750</f>
        <v>69900</v>
      </c>
      <c r="F39" s="43"/>
    </row>
    <row r="40" spans="1:6" ht="12.75">
      <c r="A40" s="42">
        <v>5</v>
      </c>
      <c r="B40" s="42" t="s">
        <v>2</v>
      </c>
      <c r="C40" s="42" t="s">
        <v>37</v>
      </c>
      <c r="D40" s="44"/>
      <c r="E40" s="44"/>
      <c r="F40" s="43" t="s">
        <v>8</v>
      </c>
    </row>
    <row r="41" spans="1:6" ht="12.75">
      <c r="A41" s="42">
        <v>5</v>
      </c>
      <c r="B41" s="42" t="s">
        <v>2</v>
      </c>
      <c r="C41" s="42" t="s">
        <v>38</v>
      </c>
      <c r="D41" s="44">
        <v>70.31</v>
      </c>
      <c r="E41" s="44">
        <f>D41*750</f>
        <v>52732.5</v>
      </c>
      <c r="F41" s="43"/>
    </row>
    <row r="42" spans="1:6" ht="12.75">
      <c r="A42" s="42">
        <v>5</v>
      </c>
      <c r="B42" s="42" t="s">
        <v>2</v>
      </c>
      <c r="C42" s="43" t="s">
        <v>53</v>
      </c>
      <c r="D42" s="44"/>
      <c r="E42" s="44"/>
      <c r="F42" s="43" t="s">
        <v>8</v>
      </c>
    </row>
    <row r="43" spans="1:6" ht="12.75">
      <c r="A43" s="45">
        <v>6</v>
      </c>
      <c r="B43" s="45" t="s">
        <v>1</v>
      </c>
      <c r="C43" s="45" t="s">
        <v>39</v>
      </c>
      <c r="D43" s="46">
        <v>196.86</v>
      </c>
      <c r="E43" s="46">
        <f>D43*850</f>
        <v>167331</v>
      </c>
      <c r="F43" s="47"/>
    </row>
    <row r="44" spans="1:8" ht="12.75">
      <c r="A44" s="45">
        <v>6</v>
      </c>
      <c r="B44" s="45" t="s">
        <v>1</v>
      </c>
      <c r="C44" s="45" t="s">
        <v>40</v>
      </c>
      <c r="D44" s="46"/>
      <c r="E44" s="46"/>
      <c r="F44" s="48" t="s">
        <v>8</v>
      </c>
      <c r="G44" s="14"/>
      <c r="H44" s="14"/>
    </row>
    <row r="45" spans="1:6" ht="12.75">
      <c r="A45" s="45">
        <v>6</v>
      </c>
      <c r="B45" s="45" t="s">
        <v>1</v>
      </c>
      <c r="C45" s="48" t="s">
        <v>54</v>
      </c>
      <c r="D45" s="46">
        <v>91.06</v>
      </c>
      <c r="E45" s="46">
        <f>D45*750</f>
        <v>68295</v>
      </c>
      <c r="F45" s="48"/>
    </row>
    <row r="46" spans="1:6" ht="12.75">
      <c r="A46" s="45">
        <v>6</v>
      </c>
      <c r="B46" s="45" t="s">
        <v>2</v>
      </c>
      <c r="C46" s="45" t="s">
        <v>41</v>
      </c>
      <c r="D46" s="46">
        <v>73.67</v>
      </c>
      <c r="E46" s="46">
        <f>D46*750</f>
        <v>55252.5</v>
      </c>
      <c r="F46" s="48"/>
    </row>
    <row r="47" spans="1:6" ht="12.75">
      <c r="A47" s="45">
        <v>6</v>
      </c>
      <c r="B47" s="45" t="s">
        <v>2</v>
      </c>
      <c r="C47" s="45" t="s">
        <v>42</v>
      </c>
      <c r="D47" s="46"/>
      <c r="E47" s="46"/>
      <c r="F47" s="48" t="s">
        <v>8</v>
      </c>
    </row>
    <row r="48" spans="1:6" ht="12.75">
      <c r="A48" s="45">
        <v>6</v>
      </c>
      <c r="B48" s="45" t="s">
        <v>2</v>
      </c>
      <c r="C48" s="48" t="s">
        <v>55</v>
      </c>
      <c r="D48" s="46"/>
      <c r="E48" s="46"/>
      <c r="F48" s="48" t="s">
        <v>8</v>
      </c>
    </row>
    <row r="49" spans="1:6" ht="12.75">
      <c r="A49" s="49"/>
      <c r="B49" s="49"/>
      <c r="C49" s="50"/>
      <c r="D49" s="51"/>
      <c r="E49" s="51">
        <f>SUM(E2:E48)</f>
        <v>1298627.5</v>
      </c>
      <c r="F49" s="50"/>
    </row>
    <row r="50" spans="3:6" ht="12.75">
      <c r="C50" s="30"/>
      <c r="D50" s="30"/>
      <c r="E50" s="30"/>
      <c r="F50" s="30"/>
    </row>
    <row r="51" spans="3:7" ht="12.75">
      <c r="C51" s="30"/>
      <c r="D51" s="30"/>
      <c r="E51" s="30"/>
      <c r="F51" s="30"/>
      <c r="G51" s="30"/>
    </row>
    <row r="52" spans="1:7" ht="12.75">
      <c r="A52" s="13" t="s">
        <v>67</v>
      </c>
      <c r="B52" s="11">
        <f>E49</f>
        <v>1298627.5</v>
      </c>
      <c r="C52" s="30"/>
      <c r="D52" s="30"/>
      <c r="E52" s="30"/>
      <c r="F52" s="30"/>
      <c r="G52" s="30"/>
    </row>
    <row r="53" spans="2:7" ht="13.5" thickBot="1">
      <c r="B53" s="28">
        <v>380801</v>
      </c>
      <c r="C53" s="30"/>
      <c r="D53" s="30"/>
      <c r="E53" s="30"/>
      <c r="F53" s="30"/>
      <c r="G53" s="30"/>
    </row>
    <row r="54" spans="2:7" ht="12.75">
      <c r="B54" s="29">
        <f>SUM(B52:B53)</f>
        <v>1679428.5</v>
      </c>
      <c r="C54" s="30"/>
      <c r="D54" s="30"/>
      <c r="E54" s="30"/>
      <c r="F54" s="30"/>
      <c r="G54" s="30"/>
    </row>
    <row r="55" spans="3:7" ht="13.5" thickBot="1">
      <c r="C55" s="30"/>
      <c r="D55" s="30"/>
      <c r="E55" s="30"/>
      <c r="F55" s="30"/>
      <c r="G55" s="30"/>
    </row>
    <row r="56" spans="1:7" ht="13.5" thickBot="1">
      <c r="A56" s="15" t="s">
        <v>58</v>
      </c>
      <c r="B56" s="16">
        <v>136.57</v>
      </c>
      <c r="C56" s="17">
        <v>220855</v>
      </c>
      <c r="D56" s="18"/>
      <c r="E56" s="31" t="s">
        <v>59</v>
      </c>
      <c r="F56" s="30"/>
      <c r="G56" s="30"/>
    </row>
    <row r="57" spans="1:7" ht="13.5" thickBot="1">
      <c r="A57" s="19" t="s">
        <v>60</v>
      </c>
      <c r="B57" s="20">
        <v>173.87</v>
      </c>
      <c r="C57" s="34">
        <v>159946</v>
      </c>
      <c r="D57" s="36"/>
      <c r="E57" s="32"/>
      <c r="F57" s="30"/>
      <c r="G57" s="30"/>
    </row>
    <row r="58" spans="1:7" ht="12.75">
      <c r="A58" s="21" t="s">
        <v>61</v>
      </c>
      <c r="B58" s="22">
        <v>38.29</v>
      </c>
      <c r="C58" s="34"/>
      <c r="D58" s="36"/>
      <c r="E58" s="32"/>
      <c r="F58" s="30"/>
      <c r="G58" s="30"/>
    </row>
    <row r="59" spans="1:7" ht="12.75">
      <c r="A59" s="23" t="s">
        <v>62</v>
      </c>
      <c r="B59" s="24">
        <v>24.7</v>
      </c>
      <c r="C59" s="34"/>
      <c r="D59" s="36"/>
      <c r="E59" s="32"/>
      <c r="F59" s="30"/>
      <c r="G59" s="30"/>
    </row>
    <row r="60" spans="1:7" ht="12.75">
      <c r="A60" s="23" t="s">
        <v>63</v>
      </c>
      <c r="B60" s="24">
        <v>21.78</v>
      </c>
      <c r="C60" s="34"/>
      <c r="D60" s="36"/>
      <c r="E60" s="32"/>
      <c r="F60" s="30"/>
      <c r="G60" s="30"/>
    </row>
    <row r="61" spans="1:7" ht="12.75">
      <c r="A61" s="23" t="s">
        <v>64</v>
      </c>
      <c r="B61" s="24">
        <v>42.33</v>
      </c>
      <c r="C61" s="34"/>
      <c r="D61" s="36"/>
      <c r="E61" s="32"/>
      <c r="F61" s="30"/>
      <c r="G61" s="30"/>
    </row>
    <row r="62" spans="1:7" ht="12.75">
      <c r="A62" s="23" t="s">
        <v>65</v>
      </c>
      <c r="B62" s="24">
        <v>13.98</v>
      </c>
      <c r="C62" s="34"/>
      <c r="D62" s="36"/>
      <c r="E62" s="32"/>
      <c r="F62" s="30"/>
      <c r="G62" s="30"/>
    </row>
    <row r="63" spans="1:7" ht="13.5" thickBot="1">
      <c r="A63" s="25" t="s">
        <v>66</v>
      </c>
      <c r="B63" s="26">
        <v>32.79</v>
      </c>
      <c r="C63" s="35"/>
      <c r="D63" s="37"/>
      <c r="E63" s="33"/>
      <c r="F63" s="30"/>
      <c r="G63" s="30"/>
    </row>
    <row r="64" spans="1:7" ht="12.75">
      <c r="A64" s="11"/>
      <c r="C64" s="27">
        <f>SUM(C56:C63)</f>
        <v>380801</v>
      </c>
      <c r="G64" s="30"/>
    </row>
  </sheetData>
  <sheetProtection/>
  <mergeCells count="4">
    <mergeCell ref="E56:E63"/>
    <mergeCell ref="C57:C63"/>
    <mergeCell ref="D57:D63"/>
    <mergeCell ref="G18:H18"/>
  </mergeCells>
  <printOptions/>
  <pageMargins left="0.75" right="0.75" top="1" bottom="1" header="0.5" footer="0.5"/>
  <pageSetup horizontalDpi="1200" verticalDpi="1200" orientation="landscape" paperSize="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jjj</dc:creator>
  <cp:keywords/>
  <dc:description/>
  <cp:lastModifiedBy>User</cp:lastModifiedBy>
  <cp:lastPrinted>2014-07-23T10:27:53Z</cp:lastPrinted>
  <dcterms:created xsi:type="dcterms:W3CDTF">2008-02-18T14:14:25Z</dcterms:created>
  <dcterms:modified xsi:type="dcterms:W3CDTF">2019-05-16T13:36:32Z</dcterms:modified>
  <cp:category/>
  <cp:version/>
  <cp:contentType/>
  <cp:contentStatus/>
</cp:coreProperties>
</file>